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activeTab="0"/>
  </bookViews>
  <sheets>
    <sheet name="A' Εξεταστική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<sst xmlns="http://schemas.openxmlformats.org/spreadsheetml/2006/main" count="102" uniqueCount="102">
  <si>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ΕΡΓΑΣΙΕΣ ΣΠΟΥΔΑΣΤΩΝ &amp; ΟΜΑΔΕΣ</t>
  </si>
  <si>
    <t>Α/Α</t>
  </si>
  <si>
    <t>ΟΝΟΜΑ</t>
  </si>
  <si>
    <t>ΑΜ</t>
  </si>
  <si>
    <t>ΕΠΙΚΟΙΝΩΝΙΑ</t>
  </si>
  <si>
    <t>ΕΡΓΑΣΙΑ</t>
  </si>
  <si>
    <t>ΟΠΤΙΚΟΣ ΠΡΟΓΡΑΜΜΑΤΙΣΜΟΣ</t>
  </si>
  <si>
    <t>Ο Διδάσκων</t>
  </si>
  <si>
    <t>Δρ. Θεόδωρος Λάντζος</t>
  </si>
  <si>
    <t>Βαθμός Εργασίας</t>
  </si>
  <si>
    <t>Βαθμός Εξετάσεων 0-10</t>
  </si>
  <si>
    <t>Τελικός Βαθμός</t>
  </si>
  <si>
    <t>Όσοι σπουδαστές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</si>
  <si>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</si>
  <si>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Κειμενογράφος</t>
  </si>
  <si>
    <t>Συμμετοχή Εργασίας 40%</t>
  </si>
  <si>
    <t>Συμμετοχή Εξετάσεων 60%</t>
  </si>
  <si>
    <t>Διαφορά Εργασίας - Εξετάσεων</t>
  </si>
  <si>
    <t>Χρόνη Αθανασία</t>
  </si>
  <si>
    <t>Σταθόπουλος Γιώργος</t>
  </si>
  <si>
    <t>Δημούδης Αθανάσιος</t>
  </si>
  <si>
    <t>Κυριαζόπουλος Κωνσταντίνος</t>
  </si>
  <si>
    <t>Καναράκη Ευαγγελία</t>
  </si>
  <si>
    <t>Δρέσναλη Χρυσή</t>
  </si>
  <si>
    <t>Κάβα Ποτών</t>
  </si>
  <si>
    <t>Παντικάκης Παύλος</t>
  </si>
  <si>
    <t>Πετρίδου Μαρία</t>
  </si>
  <si>
    <t>Σιδηροπούλου Μαρία</t>
  </si>
  <si>
    <t>Κριτσωτάκης Ιωάννης</t>
  </si>
  <si>
    <t>ΕΑΡΙΝΟ ΕΞΑΜΗΝΟ 2010-11</t>
  </si>
  <si>
    <t>Αλεξούδη Νεράτζω</t>
  </si>
  <si>
    <t>Δοξαστάκη Κυριακή - Άρτεμις</t>
  </si>
  <si>
    <t>Σδραλή Βασιλική</t>
  </si>
  <si>
    <t>Ρούσσος Γεώργιος</t>
  </si>
  <si>
    <t>Τσαρουχάς Δημήτριος</t>
  </si>
  <si>
    <t>Τζένος Κωνσταντίνος</t>
  </si>
  <si>
    <t>Χατζηγιάννη Φωτεινή</t>
  </si>
  <si>
    <t>Σαινατούδης Μιλτιάδης</t>
  </si>
  <si>
    <t>Μανιός Βασίλης</t>
  </si>
  <si>
    <t>Παιχνίδι Γκρινιάρης</t>
  </si>
  <si>
    <t>Κρεμάλα</t>
  </si>
  <si>
    <t>Lo-Fi player</t>
  </si>
  <si>
    <t>Τηλεφωνικός Κατάλογος</t>
  </si>
  <si>
    <t>Κολεβέντης Γιώργος</t>
  </si>
  <si>
    <t>Καραγκούνης Δημήτρης</t>
  </si>
  <si>
    <t>Φειζίδης Χρήστος</t>
  </si>
  <si>
    <t>Παιχνίδι Ξερή</t>
  </si>
  <si>
    <t>Κεχαγιάς Δημήτριος</t>
  </si>
  <si>
    <t>Βαλσαμίδης Ιωάννης</t>
  </si>
  <si>
    <t>Παιχνίδι 'Find the code'</t>
  </si>
  <si>
    <t>Χαρίτος Στέλιος</t>
  </si>
  <si>
    <t>Ψηφιακός Ξεναγός Πόλης</t>
  </si>
  <si>
    <t>Πασπαλάς Κωνσταντίνος</t>
  </si>
  <si>
    <t>Δημότσιος Χαράλαμπος</t>
  </si>
  <si>
    <t>Μπέκος Ευάγγελος</t>
  </si>
  <si>
    <t>Ζήρτας Νίκος</t>
  </si>
  <si>
    <t>Υπολογισμός Μορίων πανελληνίων εξετάσεων</t>
  </si>
  <si>
    <t>Τέστ σημάτων Σχολής Οδηγών</t>
  </si>
  <si>
    <t>Δημητριάδης Θεόδωρος</t>
  </si>
  <si>
    <t>Οδηγός Δημιουργίας Αντιγράφων για καταλόγους και αρχεία</t>
  </si>
  <si>
    <t>Παπαιωάννου Γεωργία</t>
  </si>
  <si>
    <t>Μαριόπουλος Γιώργος</t>
  </si>
  <si>
    <t>Πολυμετατροπέας</t>
  </si>
  <si>
    <t>Λυκούδη Πηγή</t>
  </si>
  <si>
    <t>DesktopWiz</t>
  </si>
  <si>
    <t>Φωκιανός Ευάγγελος</t>
  </si>
  <si>
    <t>TToolBar &amp; TToolButton</t>
  </si>
  <si>
    <t>Ντάνα Φαίη</t>
  </si>
  <si>
    <t>Win32</t>
  </si>
  <si>
    <t>Αδαμούδης Σουλτάνα</t>
  </si>
  <si>
    <t>Κάβα Ποτών (διαχείριση)</t>
  </si>
  <si>
    <t>Ξανθοπούλου Ερμιόνη</t>
  </si>
  <si>
    <t>Application Object &amp; Screen Object</t>
  </si>
  <si>
    <t>Τσιλιγκίρης Πασχάλης</t>
  </si>
  <si>
    <t>Κιάκου Γεωργία</t>
  </si>
  <si>
    <t>Σαρτίνη Ελευθερία</t>
  </si>
  <si>
    <t>Τόφας Σαράντης</t>
  </si>
  <si>
    <t>Κιοσσές Αντώνιος</t>
  </si>
  <si>
    <t>Μανίτσας Ιωάννης</t>
  </si>
  <si>
    <t>Μαργαρίτης Βασίλης</t>
  </si>
  <si>
    <t>Τρυφυνόπουλος Δημήτρης</t>
  </si>
  <si>
    <t>Κωστάρας Δημήτρης</t>
  </si>
  <si>
    <t>Χατζηκωνσταντίνου Μιλτιάδης</t>
  </si>
  <si>
    <t>Μακρίδης Ιωάννης</t>
  </si>
  <si>
    <t>Χατζηιωάννου Ιωσήφ</t>
  </si>
  <si>
    <t>Τενεκετζίδης Ιωάννης</t>
  </si>
  <si>
    <t>Λιοδάκης Μάριος</t>
  </si>
  <si>
    <t>Αργυρόπουλος Ηλίας</t>
  </si>
  <si>
    <t>Τανίδης Σπάρτακος</t>
  </si>
  <si>
    <t>Εφραιμίδου Ευθυμία</t>
  </si>
  <si>
    <t>Σεπτέμβρη</t>
  </si>
  <si>
    <t>Κεμεντζετζίδης Στέφανος</t>
  </si>
  <si>
    <t>Τσανίδου Ελίνα</t>
  </si>
  <si>
    <t>Κοντογιάννης Αναστάσιος</t>
  </si>
  <si>
    <t>ΛΑΣ Μπάρις</t>
  </si>
  <si>
    <t>Τσαρουχάς Δημήτρης</t>
  </si>
  <si>
    <t>Φιλλίπου Μαρία</t>
  </si>
  <si>
    <t>Θρασυβούλου Θράσσος</t>
  </si>
  <si>
    <t>Τσιμενίδης Στέφανος</t>
  </si>
  <si>
    <t>Γανίτης Στυλιανός</t>
  </si>
  <si>
    <t>Παρακαλούνται να επικοινωνήσουνε άμεσα με ον διδάσκοντα στο email lantzos@teiser.gr μέχρι 20/7/11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</si>
  <si>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βαθμό και έχουν απορίες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</si>
</sst>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3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20"/>
      <name val="Arial Greek"/>
      <family val="0"/>
    </font>
    <font>
      <b/>
      <sz val="18"/>
      <name val="Arial Greek"/>
      <family val="0"/>
    </font>
    <font>
      <b/>
      <sz val="14"/>
      <name val="Arial Greek"/>
      <family val="0"/>
    </font>
    <font>
      <sz val="10"/>
      <name val="Verdana"/>
      <family val="2"/>
    </font>
    <font>
      <sz val="10"/>
      <color indexed="8"/>
      <name val="Verdana"/>
      <family val="2"/>
    </font>
    <font>
      <sz val="12"/>
      <name val="TimesNewRoman"/>
      <family val="0"/>
    </font>
    <font>
      <u val="single"/>
      <sz val="10"/>
      <color indexed="36"/>
      <name val="Arial Greek"/>
      <family val="0"/>
    </font>
    <font>
      <b/>
      <sz val="10"/>
      <name val="Verdana"/>
      <family val="2"/>
    </font>
    <font>
      <sz val="12"/>
      <name val="Times New Roman"/>
      <family val="1"/>
    </font>
    <font>
      <b/>
      <i/>
      <sz val="10"/>
      <name val="Verdana"/>
      <family val="2"/>
    </font>
    <font>
      <b/>
      <sz val="10"/>
      <name val="Arial Greek"/>
      <family val="0"/>
    </font>
    <font>
      <b/>
      <u val="single"/>
      <sz val="10"/>
      <color indexed="12"/>
      <name val="Arial Greek"/>
      <family val="0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0"/>
      <name val="Tahoma"/>
      <family val="2"/>
    </font>
    <font>
      <b/>
      <sz val="18"/>
      <color indexed="8"/>
      <name val="Arial Greek"/>
      <family val="0"/>
    </font>
    <font>
      <b/>
      <sz val="14"/>
      <color indexed="8"/>
      <name val="Arial Greek"/>
      <family val="0"/>
    </font>
    <font>
      <u val="single"/>
      <sz val="10"/>
      <color indexed="8"/>
      <name val="Arial Greek"/>
      <family val="0"/>
    </font>
    <font>
      <sz val="10"/>
      <color indexed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2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 indent="6"/>
    </xf>
    <xf numFmtId="0" fontId="11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20" applyFont="1" applyAlignment="1">
      <alignment/>
    </xf>
    <xf numFmtId="0" fontId="22" fillId="0" borderId="0" xfId="0" applyFont="1" applyAlignment="1">
      <alignment/>
    </xf>
    <xf numFmtId="0" fontId="1" fillId="0" borderId="0" xfId="20" applyFont="1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1">
      <pane ySplit="6" topLeftCell="BM92" activePane="bottomLeft" state="frozen"/>
      <selection pane="topLeft" activeCell="A1" sqref="A1"/>
      <selection pane="bottomLeft" activeCell="F95" sqref="F95"/>
    </sheetView>
  </sheetViews>
  <sheetFormatPr defaultColWidth="9.00390625" defaultRowHeight="12.75" outlineLevelRow="1"/>
  <cols>
    <col min="1" max="1" width="9.125" style="9" customWidth="1"/>
    <col min="2" max="2" width="35.875" style="0" bestFit="1" customWidth="1"/>
    <col min="3" max="3" width="9.25390625" style="0" customWidth="1"/>
    <col min="4" max="4" width="10.375" style="10" customWidth="1"/>
    <col min="5" max="9" width="11.00390625" style="10" customWidth="1"/>
    <col min="10" max="10" width="24.875" style="21" bestFit="1" customWidth="1"/>
    <col min="12" max="12" width="43.125" style="0" customWidth="1"/>
  </cols>
  <sheetData>
    <row r="1" spans="1:17" ht="26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4"/>
      <c r="O1" s="14"/>
      <c r="P1" s="14"/>
      <c r="Q1" s="14"/>
    </row>
    <row r="2" spans="1:17" ht="23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  <c r="O2" s="1"/>
      <c r="P2" s="1"/>
      <c r="Q2" s="1"/>
    </row>
    <row r="3" spans="1:17" ht="23.25" customHeight="1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"/>
      <c r="O3" s="1"/>
      <c r="P3" s="1"/>
      <c r="Q3" s="1"/>
    </row>
    <row r="4" spans="1:14" ht="23.25">
      <c r="A4" s="1"/>
      <c r="B4" s="1"/>
      <c r="C4" s="1"/>
      <c r="D4" s="1"/>
      <c r="E4" s="1"/>
      <c r="F4" s="1"/>
      <c r="G4" s="1"/>
      <c r="H4" s="1"/>
      <c r="I4" s="1"/>
      <c r="J4" s="18"/>
      <c r="K4" s="1"/>
      <c r="L4" s="1"/>
      <c r="M4" s="1"/>
      <c r="N4" s="1"/>
    </row>
    <row r="5" spans="1:14" ht="23.25">
      <c r="A5" s="1"/>
      <c r="B5" s="1"/>
      <c r="C5" s="1"/>
      <c r="D5" s="1"/>
      <c r="E5" s="1"/>
      <c r="F5" s="1"/>
      <c r="G5" s="1"/>
      <c r="H5" s="1"/>
      <c r="I5" s="1"/>
      <c r="J5" s="18"/>
      <c r="K5" s="1"/>
      <c r="L5" s="1"/>
      <c r="M5" s="1"/>
      <c r="N5" s="1"/>
    </row>
    <row r="6" spans="1:14" ht="40.5">
      <c r="A6" s="2" t="s">
        <v>1</v>
      </c>
      <c r="B6" s="2" t="s">
        <v>2</v>
      </c>
      <c r="C6" s="2" t="s">
        <v>3</v>
      </c>
      <c r="D6" s="12" t="s">
        <v>9</v>
      </c>
      <c r="E6" s="12" t="s">
        <v>15</v>
      </c>
      <c r="F6" s="12" t="s">
        <v>10</v>
      </c>
      <c r="G6" s="12" t="s">
        <v>16</v>
      </c>
      <c r="H6" s="12" t="s">
        <v>11</v>
      </c>
      <c r="I6" s="12" t="s">
        <v>17</v>
      </c>
      <c r="J6" s="19" t="s">
        <v>4</v>
      </c>
      <c r="K6" s="2"/>
      <c r="L6" s="2" t="s">
        <v>5</v>
      </c>
      <c r="M6" s="1"/>
      <c r="N6" s="1"/>
    </row>
    <row r="7" spans="1:14" ht="23.25">
      <c r="A7" s="1"/>
      <c r="B7" s="1"/>
      <c r="C7" s="1"/>
      <c r="D7" s="1"/>
      <c r="E7" s="1"/>
      <c r="F7" s="1"/>
      <c r="G7" s="1"/>
      <c r="H7" s="1"/>
      <c r="I7" s="1"/>
      <c r="J7" s="18"/>
      <c r="K7" s="1"/>
      <c r="L7" s="1"/>
      <c r="M7" s="1"/>
      <c r="N7" s="1"/>
    </row>
    <row r="8" spans="1:12" ht="12.75">
      <c r="A8" s="9">
        <v>1</v>
      </c>
      <c r="B8" t="s">
        <v>30</v>
      </c>
      <c r="C8">
        <v>2355</v>
      </c>
      <c r="D8" s="10">
        <v>6.5</v>
      </c>
      <c r="E8" s="10">
        <f>D8*0.4</f>
        <v>2.6</v>
      </c>
      <c r="F8" s="10">
        <v>5</v>
      </c>
      <c r="G8" s="10">
        <f>F8*0.6</f>
        <v>3</v>
      </c>
      <c r="H8" s="10">
        <f>E8+G8</f>
        <v>5.6</v>
      </c>
      <c r="I8" s="10">
        <f>D8-F8</f>
        <v>1.5</v>
      </c>
      <c r="J8" s="20"/>
      <c r="L8" t="s">
        <v>42</v>
      </c>
    </row>
    <row r="9" spans="2:10" ht="12.75">
      <c r="B9" t="s">
        <v>31</v>
      </c>
      <c r="C9">
        <v>2142</v>
      </c>
      <c r="D9" s="10">
        <v>6.5</v>
      </c>
      <c r="E9" s="10">
        <f aca="true" t="shared" si="0" ref="E9:E57">D9*0.4</f>
        <v>2.6</v>
      </c>
      <c r="F9" s="10">
        <v>6.5</v>
      </c>
      <c r="G9" s="10">
        <f aca="true" t="shared" si="1" ref="G9:G57">F9*0.6</f>
        <v>3.9</v>
      </c>
      <c r="H9" s="10">
        <f aca="true" t="shared" si="2" ref="H9:H57">E9+G9</f>
        <v>6.5</v>
      </c>
      <c r="I9" s="10">
        <f aca="true" t="shared" si="3" ref="I9:I57">D9-F9</f>
        <v>0</v>
      </c>
      <c r="J9" s="20"/>
    </row>
    <row r="10" spans="2:10" ht="12.75">
      <c r="B10" t="s">
        <v>32</v>
      </c>
      <c r="C10">
        <v>2190</v>
      </c>
      <c r="D10" s="10">
        <v>6.5</v>
      </c>
      <c r="E10" s="10">
        <f t="shared" si="0"/>
        <v>2.6</v>
      </c>
      <c r="F10" s="10">
        <v>5</v>
      </c>
      <c r="G10" s="10">
        <f t="shared" si="1"/>
        <v>3</v>
      </c>
      <c r="H10" s="10">
        <f t="shared" si="2"/>
        <v>5.6</v>
      </c>
      <c r="I10" s="10">
        <f t="shared" si="3"/>
        <v>1.5</v>
      </c>
      <c r="J10" s="20"/>
    </row>
    <row r="11" ht="12.75">
      <c r="J11" s="20"/>
    </row>
    <row r="12" spans="1:12" ht="12.75">
      <c r="A12" s="9">
        <v>2</v>
      </c>
      <c r="B12" t="s">
        <v>33</v>
      </c>
      <c r="C12">
        <v>1296</v>
      </c>
      <c r="D12" s="10">
        <v>9</v>
      </c>
      <c r="E12" s="10">
        <f t="shared" si="0"/>
        <v>3.6</v>
      </c>
      <c r="F12" s="10">
        <v>6.5</v>
      </c>
      <c r="G12" s="10">
        <f t="shared" si="1"/>
        <v>3.9</v>
      </c>
      <c r="H12" s="10">
        <f t="shared" si="2"/>
        <v>7.5</v>
      </c>
      <c r="I12" s="10">
        <f t="shared" si="3"/>
        <v>2.5</v>
      </c>
      <c r="J12" s="20"/>
      <c r="L12" t="s">
        <v>41</v>
      </c>
    </row>
    <row r="13" spans="2:10" ht="12.75">
      <c r="B13" t="s">
        <v>34</v>
      </c>
      <c r="C13">
        <v>1587</v>
      </c>
      <c r="D13" s="10">
        <v>9</v>
      </c>
      <c r="E13" s="10">
        <f t="shared" si="0"/>
        <v>3.6</v>
      </c>
      <c r="F13" s="10">
        <v>3</v>
      </c>
      <c r="G13" s="10">
        <f t="shared" si="1"/>
        <v>1.7999999999999998</v>
      </c>
      <c r="H13" s="10">
        <v>3.8</v>
      </c>
      <c r="I13" s="10">
        <f t="shared" si="3"/>
        <v>6</v>
      </c>
      <c r="J13" s="20"/>
    </row>
    <row r="15" spans="1:12" ht="12.75">
      <c r="A15" s="9">
        <v>3</v>
      </c>
      <c r="B15" t="s">
        <v>37</v>
      </c>
      <c r="C15">
        <v>1994</v>
      </c>
      <c r="D15" s="10">
        <v>8.5</v>
      </c>
      <c r="E15" s="10">
        <f t="shared" si="0"/>
        <v>3.4000000000000004</v>
      </c>
      <c r="F15" s="10">
        <v>6.3</v>
      </c>
      <c r="G15" s="10">
        <f t="shared" si="1"/>
        <v>3.78</v>
      </c>
      <c r="H15" s="10">
        <f t="shared" si="2"/>
        <v>7.18</v>
      </c>
      <c r="I15" s="10">
        <f t="shared" si="3"/>
        <v>2.2</v>
      </c>
      <c r="L15" s="20" t="s">
        <v>39</v>
      </c>
    </row>
    <row r="16" spans="2:10" ht="12.75" outlineLevel="1">
      <c r="B16" t="s">
        <v>38</v>
      </c>
      <c r="C16">
        <v>1829</v>
      </c>
      <c r="D16" s="10">
        <v>8.5</v>
      </c>
      <c r="E16" s="10">
        <f t="shared" si="0"/>
        <v>3.4000000000000004</v>
      </c>
      <c r="F16" s="10">
        <v>4.5</v>
      </c>
      <c r="G16" s="10">
        <f t="shared" si="1"/>
        <v>2.6999999999999997</v>
      </c>
      <c r="H16" s="10">
        <v>5.3</v>
      </c>
      <c r="I16" s="10">
        <f t="shared" si="3"/>
        <v>4</v>
      </c>
      <c r="J16" s="20"/>
    </row>
    <row r="17" spans="5:10" ht="12.75" outlineLevel="1">
      <c r="E17" s="10">
        <f t="shared" si="0"/>
        <v>0</v>
      </c>
      <c r="G17" s="10">
        <f t="shared" si="1"/>
        <v>0</v>
      </c>
      <c r="H17" s="10">
        <f t="shared" si="2"/>
        <v>0</v>
      </c>
      <c r="I17" s="10">
        <f t="shared" si="3"/>
        <v>0</v>
      </c>
      <c r="J17" s="20"/>
    </row>
    <row r="18" ht="12.75" outlineLevel="1">
      <c r="J18" s="20"/>
    </row>
    <row r="19" spans="1:12" ht="12.75" outlineLevel="1">
      <c r="A19" s="9">
        <v>4</v>
      </c>
      <c r="B19" t="s">
        <v>35</v>
      </c>
      <c r="C19">
        <v>2122</v>
      </c>
      <c r="D19" s="10">
        <v>5</v>
      </c>
      <c r="E19" s="10">
        <f t="shared" si="0"/>
        <v>2</v>
      </c>
      <c r="F19" s="10">
        <v>5</v>
      </c>
      <c r="G19" s="10">
        <f t="shared" si="1"/>
        <v>3</v>
      </c>
      <c r="H19" s="10">
        <f t="shared" si="2"/>
        <v>5</v>
      </c>
      <c r="I19" s="10">
        <f t="shared" si="3"/>
        <v>0</v>
      </c>
      <c r="L19" s="20" t="s">
        <v>40</v>
      </c>
    </row>
    <row r="20" spans="2:10" ht="12.75" outlineLevel="1">
      <c r="B20" t="s">
        <v>36</v>
      </c>
      <c r="C20">
        <v>2268</v>
      </c>
      <c r="D20" s="10">
        <v>5</v>
      </c>
      <c r="E20" s="10">
        <f t="shared" si="0"/>
        <v>2</v>
      </c>
      <c r="F20" s="10">
        <v>3</v>
      </c>
      <c r="G20" s="10">
        <f t="shared" si="1"/>
        <v>1.7999999999999998</v>
      </c>
      <c r="H20" s="10">
        <f t="shared" si="2"/>
        <v>3.8</v>
      </c>
      <c r="I20" s="10">
        <f t="shared" si="3"/>
        <v>2</v>
      </c>
      <c r="J20" s="20"/>
    </row>
    <row r="21" ht="12.75" outlineLevel="1">
      <c r="J21" s="20"/>
    </row>
    <row r="22" spans="1:12" ht="12.75" outlineLevel="1">
      <c r="A22" s="9">
        <v>5</v>
      </c>
      <c r="B22" t="s">
        <v>43</v>
      </c>
      <c r="C22">
        <v>1897</v>
      </c>
      <c r="D22" s="10">
        <v>3</v>
      </c>
      <c r="E22" s="10">
        <f t="shared" si="0"/>
        <v>1.2000000000000002</v>
      </c>
      <c r="G22" s="10">
        <f t="shared" si="1"/>
        <v>0</v>
      </c>
      <c r="H22" s="10">
        <f t="shared" si="2"/>
        <v>1.2000000000000002</v>
      </c>
      <c r="I22" s="10">
        <f t="shared" si="3"/>
        <v>3</v>
      </c>
      <c r="J22" s="20"/>
      <c r="L22" t="s">
        <v>14</v>
      </c>
    </row>
    <row r="23" spans="2:10" ht="12.75">
      <c r="B23" t="s">
        <v>26</v>
      </c>
      <c r="C23">
        <v>2071</v>
      </c>
      <c r="D23" s="10">
        <v>3</v>
      </c>
      <c r="E23" s="10">
        <f t="shared" si="0"/>
        <v>1.2000000000000002</v>
      </c>
      <c r="G23" s="10">
        <f t="shared" si="1"/>
        <v>0</v>
      </c>
      <c r="H23" s="10">
        <f t="shared" si="2"/>
        <v>1.2000000000000002</v>
      </c>
      <c r="I23" s="10">
        <f t="shared" si="3"/>
        <v>3</v>
      </c>
      <c r="J23" s="20"/>
    </row>
    <row r="24" spans="2:12" ht="18">
      <c r="B24" s="4" t="s">
        <v>27</v>
      </c>
      <c r="C24">
        <v>1893</v>
      </c>
      <c r="D24" s="11">
        <v>3</v>
      </c>
      <c r="E24" s="10">
        <f t="shared" si="0"/>
        <v>1.2000000000000002</v>
      </c>
      <c r="F24" s="2">
        <v>6.2</v>
      </c>
      <c r="G24" s="10">
        <f t="shared" si="1"/>
        <v>3.7199999999999998</v>
      </c>
      <c r="H24" s="10">
        <f t="shared" si="2"/>
        <v>4.92</v>
      </c>
      <c r="I24" s="10">
        <f t="shared" si="3"/>
        <v>-3.2</v>
      </c>
      <c r="J24" s="20" t="s">
        <v>90</v>
      </c>
      <c r="L24" s="3"/>
    </row>
    <row r="25" ht="12.75">
      <c r="J25" s="20"/>
    </row>
    <row r="26" spans="1:12" ht="12.75">
      <c r="A26" s="9">
        <v>6</v>
      </c>
      <c r="B26" t="s">
        <v>44</v>
      </c>
      <c r="C26">
        <v>2528</v>
      </c>
      <c r="D26" s="10">
        <v>8</v>
      </c>
      <c r="E26" s="10">
        <f t="shared" si="0"/>
        <v>3.2</v>
      </c>
      <c r="F26" s="10">
        <v>4</v>
      </c>
      <c r="G26" s="10">
        <f t="shared" si="1"/>
        <v>2.4</v>
      </c>
      <c r="H26" s="10">
        <v>4.8</v>
      </c>
      <c r="I26" s="10">
        <f t="shared" si="3"/>
        <v>4</v>
      </c>
      <c r="J26" s="20"/>
      <c r="L26" s="17" t="s">
        <v>46</v>
      </c>
    </row>
    <row r="27" spans="2:12" ht="12.75">
      <c r="B27" t="s">
        <v>21</v>
      </c>
      <c r="C27">
        <v>2476</v>
      </c>
      <c r="D27" s="10">
        <v>8</v>
      </c>
      <c r="E27" s="10">
        <f t="shared" si="0"/>
        <v>3.2</v>
      </c>
      <c r="F27" s="10">
        <v>8</v>
      </c>
      <c r="G27" s="10">
        <f t="shared" si="1"/>
        <v>4.8</v>
      </c>
      <c r="H27" s="10">
        <f t="shared" si="2"/>
        <v>8</v>
      </c>
      <c r="I27" s="10">
        <f t="shared" si="3"/>
        <v>0</v>
      </c>
      <c r="J27" s="20"/>
      <c r="L27" s="4"/>
    </row>
    <row r="28" spans="2:9" ht="12.75">
      <c r="B28" t="s">
        <v>45</v>
      </c>
      <c r="C28">
        <v>2373</v>
      </c>
      <c r="D28" s="10">
        <v>8</v>
      </c>
      <c r="E28" s="10">
        <f t="shared" si="0"/>
        <v>3.2</v>
      </c>
      <c r="G28" s="10">
        <v>0</v>
      </c>
      <c r="H28" s="10">
        <f t="shared" si="2"/>
        <v>3.2</v>
      </c>
      <c r="I28" s="10">
        <f t="shared" si="3"/>
        <v>8</v>
      </c>
    </row>
    <row r="30" spans="1:12" ht="12.75">
      <c r="A30" s="9">
        <v>7</v>
      </c>
      <c r="B30" t="s">
        <v>47</v>
      </c>
      <c r="C30">
        <v>2555</v>
      </c>
      <c r="D30" s="10">
        <v>7</v>
      </c>
      <c r="E30" s="10">
        <f t="shared" si="0"/>
        <v>2.8000000000000003</v>
      </c>
      <c r="F30" s="10">
        <v>3</v>
      </c>
      <c r="G30" s="10">
        <f t="shared" si="1"/>
        <v>1.7999999999999998</v>
      </c>
      <c r="H30" s="10">
        <f t="shared" si="2"/>
        <v>4.6</v>
      </c>
      <c r="I30" s="10">
        <f t="shared" si="3"/>
        <v>4</v>
      </c>
      <c r="L30" t="s">
        <v>49</v>
      </c>
    </row>
    <row r="31" spans="2:10" ht="12.75">
      <c r="B31" s="4" t="s">
        <v>48</v>
      </c>
      <c r="C31">
        <v>2557</v>
      </c>
      <c r="D31" s="10">
        <v>7</v>
      </c>
      <c r="E31" s="10">
        <f t="shared" si="0"/>
        <v>2.8000000000000003</v>
      </c>
      <c r="F31" s="10">
        <v>6</v>
      </c>
      <c r="G31" s="10">
        <f t="shared" si="1"/>
        <v>3.5999999999999996</v>
      </c>
      <c r="H31" s="10">
        <f t="shared" si="2"/>
        <v>6.4</v>
      </c>
      <c r="I31" s="10">
        <f t="shared" si="3"/>
        <v>1</v>
      </c>
      <c r="J31" s="20"/>
    </row>
    <row r="32" ht="12.75">
      <c r="J32" s="20"/>
    </row>
    <row r="33" ht="12.75">
      <c r="J33" s="20"/>
    </row>
    <row r="34" spans="1:12" ht="12.75">
      <c r="A34" s="9">
        <v>8</v>
      </c>
      <c r="B34" t="s">
        <v>19</v>
      </c>
      <c r="C34">
        <v>1454</v>
      </c>
      <c r="D34" s="10">
        <v>5.5</v>
      </c>
      <c r="E34" s="10">
        <f t="shared" si="0"/>
        <v>2.2</v>
      </c>
      <c r="F34" s="10">
        <v>5.8</v>
      </c>
      <c r="G34" s="10">
        <f t="shared" si="1"/>
        <v>3.48</v>
      </c>
      <c r="H34" s="10">
        <f t="shared" si="2"/>
        <v>5.68</v>
      </c>
      <c r="I34" s="10">
        <f t="shared" si="3"/>
        <v>-0.2999999999999998</v>
      </c>
      <c r="J34" s="20"/>
      <c r="L34" t="s">
        <v>51</v>
      </c>
    </row>
    <row r="35" spans="2:10" ht="12.75">
      <c r="B35" t="s">
        <v>50</v>
      </c>
      <c r="C35">
        <v>2553</v>
      </c>
      <c r="D35" s="10">
        <v>5.5</v>
      </c>
      <c r="E35" s="10">
        <f t="shared" si="0"/>
        <v>2.2</v>
      </c>
      <c r="F35" s="10">
        <v>6.8</v>
      </c>
      <c r="G35" s="10">
        <f t="shared" si="1"/>
        <v>4.08</v>
      </c>
      <c r="H35" s="10">
        <v>6.5</v>
      </c>
      <c r="I35" s="10">
        <f t="shared" si="3"/>
        <v>-1.2999999999999998</v>
      </c>
      <c r="J35" s="20"/>
    </row>
    <row r="36" spans="2:10" ht="12.75">
      <c r="B36" s="7"/>
      <c r="J36" s="20"/>
    </row>
    <row r="37" spans="1:12" ht="12.75">
      <c r="A37" s="9">
        <v>9</v>
      </c>
      <c r="B37" s="7" t="s">
        <v>52</v>
      </c>
      <c r="C37">
        <v>1992</v>
      </c>
      <c r="D37" s="10">
        <v>7.5</v>
      </c>
      <c r="E37" s="10">
        <f t="shared" si="0"/>
        <v>3</v>
      </c>
      <c r="F37" s="10">
        <v>5.6</v>
      </c>
      <c r="G37" s="10">
        <f t="shared" si="1"/>
        <v>3.36</v>
      </c>
      <c r="H37" s="10">
        <f t="shared" si="2"/>
        <v>6.359999999999999</v>
      </c>
      <c r="I37" s="10">
        <f t="shared" si="3"/>
        <v>1.9000000000000004</v>
      </c>
      <c r="J37" s="20"/>
      <c r="L37" t="s">
        <v>56</v>
      </c>
    </row>
    <row r="38" spans="2:10" ht="12.75">
      <c r="B38" s="7" t="s">
        <v>53</v>
      </c>
      <c r="C38">
        <v>2052</v>
      </c>
      <c r="D38" s="10">
        <v>7.5</v>
      </c>
      <c r="E38" s="10">
        <f t="shared" si="0"/>
        <v>3</v>
      </c>
      <c r="F38" s="10">
        <v>6</v>
      </c>
      <c r="G38" s="10">
        <f t="shared" si="1"/>
        <v>3.5999999999999996</v>
      </c>
      <c r="H38" s="10">
        <f t="shared" si="2"/>
        <v>6.6</v>
      </c>
      <c r="I38" s="10">
        <f t="shared" si="3"/>
        <v>1.5</v>
      </c>
      <c r="J38" s="20"/>
    </row>
    <row r="39" spans="2:10" ht="12.75">
      <c r="B39" s="8" t="s">
        <v>54</v>
      </c>
      <c r="C39">
        <v>1986</v>
      </c>
      <c r="D39" s="10">
        <v>7.5</v>
      </c>
      <c r="E39" s="10">
        <f t="shared" si="0"/>
        <v>3</v>
      </c>
      <c r="F39" s="10">
        <v>9</v>
      </c>
      <c r="G39" s="10">
        <f t="shared" si="1"/>
        <v>5.3999999999999995</v>
      </c>
      <c r="H39" s="10">
        <v>8.7</v>
      </c>
      <c r="I39" s="10">
        <f t="shared" si="3"/>
        <v>-1.5</v>
      </c>
      <c r="J39" s="20"/>
    </row>
    <row r="40" spans="2:10" ht="12.75">
      <c r="B40" s="7" t="s">
        <v>55</v>
      </c>
      <c r="C40">
        <v>2652</v>
      </c>
      <c r="D40" s="10">
        <v>7.5</v>
      </c>
      <c r="E40" s="10">
        <f t="shared" si="0"/>
        <v>3</v>
      </c>
      <c r="F40" s="10">
        <v>8</v>
      </c>
      <c r="G40" s="10">
        <f t="shared" si="1"/>
        <v>4.8</v>
      </c>
      <c r="H40" s="10">
        <f t="shared" si="2"/>
        <v>7.8</v>
      </c>
      <c r="I40" s="10">
        <f t="shared" si="3"/>
        <v>-0.5</v>
      </c>
      <c r="J40" s="20"/>
    </row>
    <row r="41" ht="12.75">
      <c r="J41" s="20"/>
    </row>
    <row r="42" spans="1:12" ht="15.75">
      <c r="A42" s="9">
        <v>10</v>
      </c>
      <c r="B42" s="5" t="s">
        <v>22</v>
      </c>
      <c r="C42">
        <v>2460</v>
      </c>
      <c r="D42" s="10">
        <v>7</v>
      </c>
      <c r="E42" s="10">
        <f t="shared" si="0"/>
        <v>2.8000000000000003</v>
      </c>
      <c r="F42" s="10">
        <v>3</v>
      </c>
      <c r="G42" s="10">
        <f t="shared" si="1"/>
        <v>1.7999999999999998</v>
      </c>
      <c r="H42" s="10">
        <f t="shared" si="2"/>
        <v>4.6</v>
      </c>
      <c r="I42" s="10">
        <f t="shared" si="3"/>
        <v>4</v>
      </c>
      <c r="J42" s="20"/>
      <c r="L42" s="5" t="s">
        <v>57</v>
      </c>
    </row>
    <row r="43" spans="2:12" ht="15.75">
      <c r="B43" s="5" t="s">
        <v>23</v>
      </c>
      <c r="C43">
        <v>2543</v>
      </c>
      <c r="D43" s="10">
        <v>7</v>
      </c>
      <c r="E43" s="10">
        <f t="shared" si="0"/>
        <v>2.8000000000000003</v>
      </c>
      <c r="F43" s="10">
        <v>6.1</v>
      </c>
      <c r="G43" s="10">
        <f t="shared" si="1"/>
        <v>3.6599999999999997</v>
      </c>
      <c r="H43" s="10">
        <f t="shared" si="2"/>
        <v>6.46</v>
      </c>
      <c r="I43" s="10">
        <f t="shared" si="3"/>
        <v>0.9000000000000004</v>
      </c>
      <c r="J43" s="20"/>
      <c r="L43" s="5"/>
    </row>
    <row r="44" spans="10:12" ht="15.75">
      <c r="J44" s="20"/>
      <c r="L44" s="5"/>
    </row>
    <row r="45" spans="1:12" ht="15.75">
      <c r="A45" s="9">
        <v>11</v>
      </c>
      <c r="B45" t="s">
        <v>58</v>
      </c>
      <c r="C45">
        <v>1724</v>
      </c>
      <c r="D45" s="10">
        <v>7</v>
      </c>
      <c r="E45" s="10">
        <f t="shared" si="0"/>
        <v>2.8000000000000003</v>
      </c>
      <c r="F45" s="10">
        <v>5</v>
      </c>
      <c r="G45" s="10">
        <f t="shared" si="1"/>
        <v>3</v>
      </c>
      <c r="H45" s="10">
        <f t="shared" si="2"/>
        <v>5.800000000000001</v>
      </c>
      <c r="I45" s="10">
        <f t="shared" si="3"/>
        <v>2</v>
      </c>
      <c r="J45" s="20"/>
      <c r="L45" s="5" t="s">
        <v>59</v>
      </c>
    </row>
    <row r="46" ht="12.75">
      <c r="J46" s="20"/>
    </row>
    <row r="47" spans="1:12" ht="12.75">
      <c r="A47" s="9">
        <v>12</v>
      </c>
      <c r="B47" t="s">
        <v>60</v>
      </c>
      <c r="C47">
        <v>2587</v>
      </c>
      <c r="D47" s="10">
        <v>5</v>
      </c>
      <c r="E47" s="10">
        <f t="shared" si="0"/>
        <v>2</v>
      </c>
      <c r="F47" s="10">
        <v>5.5</v>
      </c>
      <c r="G47" s="10">
        <f t="shared" si="1"/>
        <v>3.3</v>
      </c>
      <c r="H47" s="10">
        <f t="shared" si="2"/>
        <v>5.3</v>
      </c>
      <c r="I47" s="10">
        <f t="shared" si="3"/>
        <v>-0.5</v>
      </c>
      <c r="J47" s="20"/>
      <c r="L47" t="s">
        <v>62</v>
      </c>
    </row>
    <row r="48" spans="2:10" ht="12.75">
      <c r="B48" t="s">
        <v>61</v>
      </c>
      <c r="C48">
        <v>2633</v>
      </c>
      <c r="D48" s="10">
        <v>5</v>
      </c>
      <c r="E48" s="10">
        <f t="shared" si="0"/>
        <v>2</v>
      </c>
      <c r="G48" s="10">
        <f t="shared" si="1"/>
        <v>0</v>
      </c>
      <c r="H48" s="10">
        <f t="shared" si="2"/>
        <v>2</v>
      </c>
      <c r="I48" s="10">
        <f t="shared" si="3"/>
        <v>5</v>
      </c>
      <c r="J48" s="20"/>
    </row>
    <row r="50" spans="1:12" ht="12.75">
      <c r="A50" s="9">
        <v>13</v>
      </c>
      <c r="B50" t="s">
        <v>28</v>
      </c>
      <c r="C50">
        <v>1511</v>
      </c>
      <c r="D50" s="10">
        <v>6</v>
      </c>
      <c r="E50" s="10">
        <f t="shared" si="0"/>
        <v>2.4000000000000004</v>
      </c>
      <c r="F50" s="10">
        <v>6.8</v>
      </c>
      <c r="G50" s="10">
        <f t="shared" si="1"/>
        <v>4.08</v>
      </c>
      <c r="H50" s="10">
        <f t="shared" si="2"/>
        <v>6.48</v>
      </c>
      <c r="I50" s="10">
        <f t="shared" si="3"/>
        <v>-0.7999999999999998</v>
      </c>
      <c r="J50" s="20"/>
      <c r="L50" t="s">
        <v>64</v>
      </c>
    </row>
    <row r="51" spans="2:9" ht="12.75">
      <c r="B51" t="s">
        <v>63</v>
      </c>
      <c r="C51">
        <v>1541</v>
      </c>
      <c r="D51" s="10">
        <v>6</v>
      </c>
      <c r="E51" s="10">
        <f t="shared" si="0"/>
        <v>2.4000000000000004</v>
      </c>
      <c r="G51" s="10">
        <f t="shared" si="1"/>
        <v>0</v>
      </c>
      <c r="H51" s="10">
        <f t="shared" si="2"/>
        <v>2.4000000000000004</v>
      </c>
      <c r="I51" s="10">
        <f t="shared" si="3"/>
        <v>6</v>
      </c>
    </row>
    <row r="52" ht="12.75">
      <c r="J52" s="20"/>
    </row>
    <row r="53" spans="1:12" ht="12.75">
      <c r="A53" s="9">
        <v>14</v>
      </c>
      <c r="B53" t="s">
        <v>65</v>
      </c>
      <c r="C53">
        <v>830</v>
      </c>
      <c r="D53" s="10">
        <v>8.5</v>
      </c>
      <c r="E53" s="10">
        <f t="shared" si="0"/>
        <v>3.4000000000000004</v>
      </c>
      <c r="G53" s="10">
        <f t="shared" si="1"/>
        <v>0</v>
      </c>
      <c r="H53" s="10">
        <f t="shared" si="2"/>
        <v>3.4000000000000004</v>
      </c>
      <c r="I53" s="10">
        <f t="shared" si="3"/>
        <v>8.5</v>
      </c>
      <c r="J53" s="20"/>
      <c r="L53" t="s">
        <v>66</v>
      </c>
    </row>
    <row r="54" ht="12.75">
      <c r="J54" s="20"/>
    </row>
    <row r="55" spans="1:12" ht="12.75">
      <c r="A55" s="9">
        <v>15</v>
      </c>
      <c r="B55" t="s">
        <v>67</v>
      </c>
      <c r="C55">
        <v>2152</v>
      </c>
      <c r="D55" s="10">
        <v>7</v>
      </c>
      <c r="E55" s="10">
        <f t="shared" si="0"/>
        <v>2.8000000000000003</v>
      </c>
      <c r="F55" s="10">
        <v>4.5</v>
      </c>
      <c r="G55" s="10">
        <f t="shared" si="1"/>
        <v>2.6999999999999997</v>
      </c>
      <c r="H55" s="10">
        <f t="shared" si="2"/>
        <v>5.5</v>
      </c>
      <c r="I55" s="10">
        <f t="shared" si="3"/>
        <v>2.5</v>
      </c>
      <c r="J55" s="20"/>
      <c r="L55" t="s">
        <v>68</v>
      </c>
    </row>
    <row r="56" ht="12.75">
      <c r="J56" s="20"/>
    </row>
    <row r="57" spans="1:12" ht="12.75">
      <c r="A57" s="9">
        <v>16</v>
      </c>
      <c r="B57" t="s">
        <v>69</v>
      </c>
      <c r="C57">
        <v>2411</v>
      </c>
      <c r="D57" s="10">
        <v>6.5</v>
      </c>
      <c r="E57" s="10">
        <f t="shared" si="0"/>
        <v>2.6</v>
      </c>
      <c r="F57" s="10">
        <v>3.3</v>
      </c>
      <c r="G57" s="10">
        <f t="shared" si="1"/>
        <v>1.9799999999999998</v>
      </c>
      <c r="H57" s="10">
        <f t="shared" si="2"/>
        <v>4.58</v>
      </c>
      <c r="I57" s="10">
        <f t="shared" si="3"/>
        <v>3.2</v>
      </c>
      <c r="J57" s="20"/>
      <c r="L57" t="s">
        <v>70</v>
      </c>
    </row>
    <row r="58" ht="12.75">
      <c r="J58" s="20"/>
    </row>
    <row r="59" spans="1:12" ht="12.75">
      <c r="A59" s="9">
        <v>17</v>
      </c>
      <c r="B59" t="s">
        <v>18</v>
      </c>
      <c r="C59">
        <v>1802</v>
      </c>
      <c r="D59" s="10">
        <v>6</v>
      </c>
      <c r="E59" s="10">
        <f>D59*0.4</f>
        <v>2.4000000000000004</v>
      </c>
      <c r="F59" s="10">
        <v>7.5</v>
      </c>
      <c r="G59" s="10">
        <f>F59*0.6</f>
        <v>4.5</v>
      </c>
      <c r="H59" s="10">
        <v>7.3</v>
      </c>
      <c r="I59" s="10">
        <f>D59-F59</f>
        <v>-1.5</v>
      </c>
      <c r="J59" s="20"/>
      <c r="L59" t="s">
        <v>72</v>
      </c>
    </row>
    <row r="60" spans="2:12" ht="12.75">
      <c r="B60" s="4" t="s">
        <v>71</v>
      </c>
      <c r="C60">
        <v>1582</v>
      </c>
      <c r="D60" s="10">
        <v>6</v>
      </c>
      <c r="E60" s="10">
        <f>D60*0.4</f>
        <v>2.4000000000000004</v>
      </c>
      <c r="F60" s="10">
        <v>4</v>
      </c>
      <c r="G60" s="10">
        <f>F60*0.6</f>
        <v>2.4</v>
      </c>
      <c r="H60" s="10">
        <f>E60+G60</f>
        <v>4.800000000000001</v>
      </c>
      <c r="I60" s="10">
        <f>D60-F60</f>
        <v>2</v>
      </c>
      <c r="J60" s="20"/>
      <c r="L60" s="7"/>
    </row>
    <row r="61" spans="2:10" ht="12.75">
      <c r="B61" s="4"/>
      <c r="J61" s="20"/>
    </row>
    <row r="62" spans="1:12" ht="12.75">
      <c r="A62" s="9">
        <v>18</v>
      </c>
      <c r="B62" s="4" t="s">
        <v>20</v>
      </c>
      <c r="C62">
        <v>2449</v>
      </c>
      <c r="D62" s="10">
        <v>0</v>
      </c>
      <c r="E62" s="10">
        <f aca="true" t="shared" si="4" ref="E62:E67">D62*0.4</f>
        <v>0</v>
      </c>
      <c r="G62" s="10">
        <f aca="true" t="shared" si="5" ref="G62:G67">F62*0.6</f>
        <v>0</v>
      </c>
      <c r="H62" s="10">
        <f aca="true" t="shared" si="6" ref="H62:H67">E62+G62</f>
        <v>0</v>
      </c>
      <c r="I62" s="10">
        <f aca="true" t="shared" si="7" ref="I62:I67">D62-F62</f>
        <v>0</v>
      </c>
      <c r="J62" s="20"/>
      <c r="L62" t="s">
        <v>24</v>
      </c>
    </row>
    <row r="63" spans="2:10" ht="12.75">
      <c r="B63" s="4" t="s">
        <v>73</v>
      </c>
      <c r="C63">
        <v>2203</v>
      </c>
      <c r="D63" s="10">
        <v>0</v>
      </c>
      <c r="E63" s="10">
        <f t="shared" si="4"/>
        <v>0</v>
      </c>
      <c r="F63" s="10">
        <v>0.6</v>
      </c>
      <c r="G63" s="10">
        <f t="shared" si="5"/>
        <v>0.36</v>
      </c>
      <c r="H63" s="10">
        <f t="shared" si="6"/>
        <v>0.36</v>
      </c>
      <c r="I63" s="10">
        <f t="shared" si="7"/>
        <v>-0.6</v>
      </c>
      <c r="J63" s="20"/>
    </row>
    <row r="64" spans="2:10" ht="12.75">
      <c r="B64" s="4" t="s">
        <v>25</v>
      </c>
      <c r="C64">
        <v>2468</v>
      </c>
      <c r="D64" s="10">
        <v>0</v>
      </c>
      <c r="E64" s="10">
        <f t="shared" si="4"/>
        <v>0</v>
      </c>
      <c r="G64" s="10">
        <f t="shared" si="5"/>
        <v>0</v>
      </c>
      <c r="H64" s="10">
        <f t="shared" si="6"/>
        <v>0</v>
      </c>
      <c r="I64" s="10">
        <f t="shared" si="7"/>
        <v>0</v>
      </c>
      <c r="J64" s="20"/>
    </row>
    <row r="65" spans="2:10" ht="12.75">
      <c r="B65" s="4"/>
      <c r="J65" s="20"/>
    </row>
    <row r="66" spans="1:10" ht="12.75">
      <c r="A66" s="9">
        <v>19</v>
      </c>
      <c r="B66" s="4" t="s">
        <v>75</v>
      </c>
      <c r="C66">
        <v>2644</v>
      </c>
      <c r="D66" s="10">
        <v>8.5</v>
      </c>
      <c r="E66" s="10">
        <f t="shared" si="4"/>
        <v>3.4000000000000004</v>
      </c>
      <c r="F66" s="10">
        <v>9</v>
      </c>
      <c r="G66" s="10">
        <f t="shared" si="5"/>
        <v>5.3999999999999995</v>
      </c>
      <c r="H66" s="10">
        <f t="shared" si="6"/>
        <v>8.8</v>
      </c>
      <c r="I66" s="10">
        <f t="shared" si="7"/>
        <v>-0.5</v>
      </c>
      <c r="J66" s="20"/>
    </row>
    <row r="67" spans="2:10" ht="12.75">
      <c r="B67" s="4" t="s">
        <v>77</v>
      </c>
      <c r="C67">
        <v>2436</v>
      </c>
      <c r="D67" s="10">
        <v>8.5</v>
      </c>
      <c r="E67" s="10">
        <f t="shared" si="4"/>
        <v>3.4000000000000004</v>
      </c>
      <c r="F67" s="10">
        <v>9</v>
      </c>
      <c r="G67" s="10">
        <f t="shared" si="5"/>
        <v>5.3999999999999995</v>
      </c>
      <c r="H67" s="10">
        <f t="shared" si="6"/>
        <v>8.8</v>
      </c>
      <c r="I67" s="10">
        <f t="shared" si="7"/>
        <v>-0.5</v>
      </c>
      <c r="J67" s="20"/>
    </row>
    <row r="68" ht="12.75">
      <c r="J68" s="23"/>
    </row>
    <row r="69" spans="2:10" ht="12.75">
      <c r="B69" s="4" t="s">
        <v>74</v>
      </c>
      <c r="C69">
        <v>1369</v>
      </c>
      <c r="F69" s="10">
        <v>5.8</v>
      </c>
      <c r="H69" s="10">
        <v>5.8</v>
      </c>
      <c r="J69" s="23"/>
    </row>
    <row r="70" spans="2:10" ht="12.75">
      <c r="B70" t="s">
        <v>76</v>
      </c>
      <c r="C70">
        <v>1071</v>
      </c>
      <c r="F70" s="10">
        <v>6</v>
      </c>
      <c r="H70" s="10">
        <v>6</v>
      </c>
      <c r="J70" s="23"/>
    </row>
    <row r="71" spans="2:10" ht="12.75">
      <c r="B71" s="4" t="s">
        <v>78</v>
      </c>
      <c r="C71">
        <v>1278</v>
      </c>
      <c r="D71" s="10">
        <v>4</v>
      </c>
      <c r="E71" s="10">
        <f>D71*0.4</f>
        <v>1.6</v>
      </c>
      <c r="F71" s="10">
        <v>4.5</v>
      </c>
      <c r="G71" s="10">
        <f>F71*0.6</f>
        <v>2.6999999999999997</v>
      </c>
      <c r="H71" s="10">
        <f>G71+E71</f>
        <v>4.3</v>
      </c>
      <c r="J71" s="23"/>
    </row>
    <row r="72" spans="2:10" ht="12.75">
      <c r="B72" t="s">
        <v>79</v>
      </c>
      <c r="C72">
        <v>1314</v>
      </c>
      <c r="D72" s="10">
        <v>4</v>
      </c>
      <c r="E72" s="10">
        <f>D72*0.4</f>
        <v>1.6</v>
      </c>
      <c r="F72" s="10">
        <v>3.5</v>
      </c>
      <c r="G72" s="10">
        <f>F72*0.6</f>
        <v>2.1</v>
      </c>
      <c r="H72" s="10">
        <f>G72+E72</f>
        <v>3.7</v>
      </c>
      <c r="J72" s="23"/>
    </row>
    <row r="73" spans="2:10" ht="12.75">
      <c r="B73" s="4" t="s">
        <v>80</v>
      </c>
      <c r="C73">
        <v>1194</v>
      </c>
      <c r="F73" s="10">
        <v>5</v>
      </c>
      <c r="H73" s="10">
        <v>5</v>
      </c>
      <c r="J73" s="23"/>
    </row>
    <row r="74" spans="2:10" ht="12.75">
      <c r="B74" s="4" t="s">
        <v>81</v>
      </c>
      <c r="C74">
        <v>1130</v>
      </c>
      <c r="F74" s="10">
        <v>5</v>
      </c>
      <c r="H74" s="10">
        <v>5</v>
      </c>
      <c r="J74" s="23"/>
    </row>
    <row r="75" spans="2:10" ht="12.75">
      <c r="B75" s="4" t="s">
        <v>82</v>
      </c>
      <c r="C75">
        <v>1063</v>
      </c>
      <c r="D75" s="10">
        <v>0</v>
      </c>
      <c r="F75" s="10">
        <v>3.5</v>
      </c>
      <c r="H75" s="10">
        <f>F75*0.6</f>
        <v>2.1</v>
      </c>
      <c r="J75" s="23"/>
    </row>
    <row r="76" spans="2:10" ht="12.75">
      <c r="B76" s="4" t="s">
        <v>83</v>
      </c>
      <c r="C76">
        <v>1249</v>
      </c>
      <c r="D76" s="10">
        <v>0</v>
      </c>
      <c r="F76" s="10">
        <v>1.5</v>
      </c>
      <c r="H76" s="10">
        <f>F76*0.6</f>
        <v>0.8999999999999999</v>
      </c>
      <c r="J76" s="23"/>
    </row>
    <row r="77" spans="2:10" ht="12.75">
      <c r="B77" s="4" t="s">
        <v>84</v>
      </c>
      <c r="C77">
        <v>1487</v>
      </c>
      <c r="D77" s="10">
        <v>0</v>
      </c>
      <c r="F77" s="10">
        <v>0</v>
      </c>
      <c r="H77" s="10">
        <v>0</v>
      </c>
      <c r="J77" s="23"/>
    </row>
    <row r="78" spans="2:10" ht="12.75">
      <c r="B78" s="4" t="s">
        <v>85</v>
      </c>
      <c r="C78">
        <v>461</v>
      </c>
      <c r="F78" s="10">
        <v>5</v>
      </c>
      <c r="H78" s="10">
        <v>5</v>
      </c>
      <c r="J78" s="23"/>
    </row>
    <row r="79" spans="2:10" ht="12.75">
      <c r="B79" s="4" t="s">
        <v>86</v>
      </c>
      <c r="C79">
        <v>1766</v>
      </c>
      <c r="D79" s="10">
        <v>3.5</v>
      </c>
      <c r="F79" s="10">
        <v>1.5</v>
      </c>
      <c r="H79" s="10">
        <v>2.3</v>
      </c>
      <c r="J79" s="23"/>
    </row>
    <row r="80" spans="2:10" ht="12.75">
      <c r="B80" s="4" t="s">
        <v>87</v>
      </c>
      <c r="C80">
        <v>1324</v>
      </c>
      <c r="D80" s="10">
        <v>0</v>
      </c>
      <c r="F80" s="10">
        <v>2</v>
      </c>
      <c r="J80" s="23"/>
    </row>
    <row r="81" spans="2:10" ht="12.75">
      <c r="B81" s="4" t="s">
        <v>88</v>
      </c>
      <c r="C81">
        <v>2640</v>
      </c>
      <c r="F81" s="10">
        <v>5</v>
      </c>
      <c r="H81" s="10">
        <v>5</v>
      </c>
      <c r="J81" s="23"/>
    </row>
    <row r="82" spans="2:10" ht="12.75">
      <c r="B82" s="4" t="s">
        <v>89</v>
      </c>
      <c r="C82">
        <v>2531</v>
      </c>
      <c r="F82" s="10">
        <v>0</v>
      </c>
      <c r="H82" s="10">
        <v>0</v>
      </c>
      <c r="J82" s="23"/>
    </row>
    <row r="83" spans="2:10" ht="12.75">
      <c r="B83" s="4" t="s">
        <v>91</v>
      </c>
      <c r="C83">
        <v>2526</v>
      </c>
      <c r="D83" s="10">
        <v>9</v>
      </c>
      <c r="E83" s="10">
        <v>3.6</v>
      </c>
      <c r="F83" s="10">
        <v>5.5</v>
      </c>
      <c r="G83" s="10">
        <v>3.24</v>
      </c>
      <c r="H83" s="10">
        <v>6.3</v>
      </c>
      <c r="J83" s="23"/>
    </row>
    <row r="84" spans="2:10" ht="12.75">
      <c r="B84" s="4" t="s">
        <v>92</v>
      </c>
      <c r="C84">
        <v>1233</v>
      </c>
      <c r="F84" s="10">
        <v>3.8</v>
      </c>
      <c r="H84" s="10">
        <v>2.3</v>
      </c>
      <c r="J84" s="23"/>
    </row>
    <row r="85" spans="2:10" ht="12.75">
      <c r="B85" s="4" t="s">
        <v>93</v>
      </c>
      <c r="C85">
        <v>1090</v>
      </c>
      <c r="F85" s="10">
        <v>4.1</v>
      </c>
      <c r="H85" s="10">
        <v>4.1</v>
      </c>
      <c r="J85" s="23"/>
    </row>
    <row r="86" spans="2:10" ht="12.75">
      <c r="B86" s="4" t="s">
        <v>94</v>
      </c>
      <c r="C86">
        <v>2362</v>
      </c>
      <c r="F86" s="10">
        <v>3</v>
      </c>
      <c r="H86" s="10">
        <v>1.8</v>
      </c>
      <c r="J86" s="23"/>
    </row>
    <row r="87" spans="2:10" ht="12.75">
      <c r="B87" s="4" t="s">
        <v>95</v>
      </c>
      <c r="C87">
        <v>2517</v>
      </c>
      <c r="F87" s="10">
        <v>4.3</v>
      </c>
      <c r="H87" s="10">
        <v>2.6</v>
      </c>
      <c r="J87" s="23"/>
    </row>
    <row r="88" spans="2:10" ht="12.75">
      <c r="B88" s="4" t="s">
        <v>96</v>
      </c>
      <c r="C88">
        <v>2087</v>
      </c>
      <c r="D88" s="10">
        <v>7.5</v>
      </c>
      <c r="F88" s="10">
        <v>3.5</v>
      </c>
      <c r="H88" s="10">
        <v>4.2</v>
      </c>
      <c r="J88" s="23"/>
    </row>
    <row r="89" spans="2:10" ht="12.75">
      <c r="B89" s="4" t="s">
        <v>97</v>
      </c>
      <c r="C89">
        <v>1840</v>
      </c>
      <c r="D89" s="10">
        <v>6</v>
      </c>
      <c r="F89" s="10">
        <v>2</v>
      </c>
      <c r="H89" s="10">
        <v>3.2</v>
      </c>
      <c r="J89" s="23"/>
    </row>
    <row r="90" spans="2:10" ht="12.75">
      <c r="B90" s="4" t="s">
        <v>98</v>
      </c>
      <c r="C90">
        <v>1103</v>
      </c>
      <c r="F90" s="10">
        <v>0</v>
      </c>
      <c r="H90" s="10">
        <v>0</v>
      </c>
      <c r="J90" s="23"/>
    </row>
    <row r="91" spans="2:10" ht="12.75">
      <c r="B91" s="4" t="s">
        <v>99</v>
      </c>
      <c r="C91">
        <v>1528</v>
      </c>
      <c r="F91" s="10">
        <v>0</v>
      </c>
      <c r="H91" s="10">
        <v>0</v>
      </c>
      <c r="J91" s="23"/>
    </row>
    <row r="92" spans="2:10" ht="12.75">
      <c r="B92" s="4"/>
      <c r="J92" s="23"/>
    </row>
    <row r="93" spans="10:12" ht="15.75">
      <c r="J93" s="20"/>
      <c r="L93" s="6"/>
    </row>
    <row r="94" ht="15.75">
      <c r="B94" s="13" t="s">
        <v>12</v>
      </c>
    </row>
    <row r="95" ht="15.75">
      <c r="B95" s="15"/>
    </row>
    <row r="96" ht="15.75">
      <c r="B96" s="15" t="s">
        <v>13</v>
      </c>
    </row>
    <row r="97" ht="15.75">
      <c r="B97" s="15" t="s">
        <v>101</v>
      </c>
    </row>
    <row r="98" ht="15.75">
      <c r="B98" s="16"/>
    </row>
    <row r="99" ht="12.75">
      <c r="B99" s="22" t="s">
        <v>100</v>
      </c>
    </row>
    <row r="101" ht="12.75">
      <c r="J101" s="21" t="s">
        <v>7</v>
      </c>
    </row>
    <row r="102" ht="12.75">
      <c r="J102" s="21" t="s">
        <v>8</v>
      </c>
    </row>
  </sheetData>
  <mergeCells count="3">
    <mergeCell ref="A1:M1"/>
    <mergeCell ref="A2:M2"/>
    <mergeCell ref="A3:M3"/>
  </mergeCells>
  <hyperlinks>
    <hyperlink ref="B99" r:id="rId1" display="mailto:lantzos@teiser.gr"/>
  </hyperlinks>
  <printOptions/>
  <pageMargins left="0.7480314960629921" right="0.5905511811023623" top="0.4724409448818898" bottom="0.5511811023622047" header="0.5118110236220472" footer="0.5118110236220472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user</cp:lastModifiedBy>
  <cp:lastPrinted>2010-11-04T07:44:33Z</cp:lastPrinted>
  <dcterms:created xsi:type="dcterms:W3CDTF">2009-10-16T05:33:42Z</dcterms:created>
  <dcterms:modified xsi:type="dcterms:W3CDTF">2011-07-15T06:43:21Z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